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WPS\311808471\WPS云盘\WPS\2026年奖学金\10.通知发布\2025-2026学年本科生奖学金通知附件\"/>
    </mc:Choice>
  </mc:AlternateContent>
  <bookViews>
    <workbookView windowWidth="28800" windowHeight="12255"/>
  </bookViews>
  <sheets>
    <sheet name="本科生名额分配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<sst xmlns="http://schemas.openxmlformats.org/spreadsheetml/2006/main" count="30" uniqueCount="24">
  <si>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北京师范大学珠海校区2025-2026学年本科生奖学金名额分配表</t>
  </si>
  <si>
    <t>单位名称</t>
  </si>
  <si>
    <t>京师奖学金
（参评对象为2023级、2024级、2025级）</t>
  </si>
  <si>
    <t>专项奖学金
（优秀师范生奖）</t>
  </si>
  <si>
    <t>个人荣誉称号
（参评对象为2023级、2024级、2025级）</t>
  </si>
  <si>
    <t>名额
（一等10%；二等20%；三等20%）</t>
  </si>
  <si>
    <t>优师计划师范生（2023级、2024级、2025级优师人数*5%）</t>
  </si>
  <si>
    <t>公费师范生（2023级、2024级、2025级公师学生人数*5%）</t>
  </si>
  <si>
    <t>京师先锋党员
（2025-2026学年正式党员人数*3%）</t>
  </si>
  <si>
    <t>三好学生
（参评总人数*5%）</t>
  </si>
  <si>
    <t>优秀学生干部
（面向学生党支部书记（党支委）、班长（班委）、宿舍长进行评选）</t>
  </si>
  <si>
    <t>参评基数</t>
  </si>
  <si>
    <t>一等</t>
  </si>
  <si>
    <t>二等</t>
  </si>
  <si>
    <t>三等</t>
  </si>
  <si>
    <t>总计</t>
  </si>
  <si>
    <t>人数</t>
  </si>
  <si>
    <t>名额</t>
  </si>
  <si>
    <t>正式党员人数</t>
  </si>
  <si>
    <t>会同书院</t>
  </si>
  <si>
    <t>乐育书院</t>
  </si>
  <si>
    <t>弘文书院</t>
  </si>
  <si>
    <t>砺行书院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</si>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</sst>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2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24"/>
      <name val="方正公文小标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/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9" fontId="1" fillId="0" borderId="2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2"/>
  <sheetViews>
    <sheetView tabSelected="1" zoomScale="60" zoomScaleNormal="60" workbookViewId="0">
      <pane xSplit="1" ySplit="4" topLeftCell="B5" activePane="bottomRight" state="frozen"/>
      <selection/>
      <selection pane="topRight"/>
      <selection pane="bottomLeft"/>
      <selection pane="bottomRight" activeCell="I3" sqref="I3:J4"/>
    </sheetView>
  </sheetViews>
  <sheetFormatPr defaultColWidth="11" defaultRowHeight="20.25"/>
  <cols>
    <col min="1" max="1" width="13.8583333333333" style="2" customWidth="1"/>
    <col min="2" max="2" width="13.9583333333333" style="2" customWidth="1"/>
    <col min="3" max="3" width="11.25" style="2" customWidth="1"/>
    <col min="4" max="4" width="9.375" style="2" customWidth="1"/>
    <col min="5" max="5" width="10.4166666666667" style="2" customWidth="1"/>
    <col min="6" max="6" width="14.7916666666667" style="2" customWidth="1"/>
    <col min="7" max="7" width="18.5416666666667" style="2" customWidth="1"/>
    <col min="8" max="8" width="17.5" style="2" customWidth="1"/>
    <col min="9" max="9" width="17.9166666666667" style="2" customWidth="1"/>
    <col min="10" max="10" width="21.0416666666667" style="2" customWidth="1"/>
    <col min="11" max="11" width="27.0833333333333" style="2" customWidth="1"/>
    <col min="12" max="12" width="14.7916666666667" style="2" customWidth="1"/>
    <col min="13" max="13" width="19.7916666666667" style="2" customWidth="1"/>
    <col min="14" max="14" width="19.1666666666667" style="2" customWidth="1"/>
    <col min="15" max="15" width="41.4583333333333" style="3" customWidth="1"/>
    <col min="16" max="16384" width="11" style="3"/>
  </cols>
  <sheetData>
    <row r="1" ht="96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62" customHeight="1" spans="1:15">
      <c r="A2" s="5" t="s">
        <v>1</v>
      </c>
      <c r="B2" s="6" t="s">
        <v>2</v>
      </c>
      <c r="C2" s="7"/>
      <c r="D2" s="7"/>
      <c r="E2" s="7"/>
      <c r="F2" s="7"/>
      <c r="G2" s="6" t="s">
        <v>3</v>
      </c>
      <c r="H2" s="7"/>
      <c r="I2" s="7"/>
      <c r="J2" s="7"/>
      <c r="K2" s="8" t="s">
        <v>4</v>
      </c>
      <c r="L2" s="8"/>
      <c r="M2" s="8"/>
      <c r="N2" s="8"/>
      <c r="O2" s="8"/>
    </row>
    <row r="3" ht="53" customHeight="1" spans="1:15">
      <c r="A3" s="9"/>
      <c r="B3" s="10" t="s">
        <v>5</v>
      </c>
      <c r="C3" s="10"/>
      <c r="D3" s="10"/>
      <c r="E3" s="10"/>
      <c r="F3" s="10"/>
      <c r="G3" s="11" t="s">
        <v>6</v>
      </c>
      <c r="H3" s="12"/>
      <c r="I3" s="11" t="s">
        <v>7</v>
      </c>
      <c r="J3" s="12"/>
      <c r="K3" s="13" t="s">
        <v>8</v>
      </c>
      <c r="L3" s="10"/>
      <c r="M3" s="10" t="s">
        <v>9</v>
      </c>
      <c r="N3" s="10"/>
      <c r="O3" s="10" t="s">
        <v>10</v>
      </c>
    </row>
    <row r="4" ht="66" customHeight="1" spans="1:15">
      <c r="A4" s="9"/>
      <c r="B4" s="10"/>
      <c r="C4" s="10"/>
      <c r="D4" s="10"/>
      <c r="E4" s="10"/>
      <c r="F4" s="10"/>
      <c r="G4" s="14"/>
      <c r="H4" s="15"/>
      <c r="I4" s="14"/>
      <c r="J4" s="15"/>
      <c r="K4" s="13"/>
      <c r="L4" s="10"/>
      <c r="M4" s="10"/>
      <c r="N4" s="10"/>
      <c r="O4" s="10"/>
    </row>
    <row r="5" s="1" customFormat="1" ht="58" customHeight="1" spans="1:15">
      <c r="A5" s="16"/>
      <c r="B5" s="10" t="s">
        <v>11</v>
      </c>
      <c r="C5" s="17" t="s">
        <v>12</v>
      </c>
      <c r="D5" s="17" t="s">
        <v>13</v>
      </c>
      <c r="E5" s="17" t="s">
        <v>14</v>
      </c>
      <c r="F5" s="10" t="s">
        <v>15</v>
      </c>
      <c r="G5" s="18" t="s">
        <v>16</v>
      </c>
      <c r="H5" s="19" t="s">
        <v>17</v>
      </c>
      <c r="I5" s="18" t="s">
        <v>16</v>
      </c>
      <c r="J5" s="19" t="s">
        <v>17</v>
      </c>
      <c r="K5" s="13" t="s">
        <v>18</v>
      </c>
      <c r="L5" s="10" t="s">
        <v>17</v>
      </c>
      <c r="M5" s="10" t="s">
        <v>11</v>
      </c>
      <c r="N5" s="10" t="s">
        <v>17</v>
      </c>
      <c r="O5" s="10" t="s">
        <v>17</v>
      </c>
    </row>
    <row r="6" ht="30" customHeight="1" spans="1:15">
      <c r="A6" s="20" t="s">
        <v>19</v>
      </c>
      <c r="B6" s="18">
        <v>1908</v>
      </c>
      <c r="C6" s="18">
        <v>191</v>
      </c>
      <c r="D6" s="18">
        <v>382</v>
      </c>
      <c r="E6" s="18">
        <v>382</v>
      </c>
      <c r="F6" s="18">
        <v>955</v>
      </c>
      <c r="G6" s="18">
        <v>0</v>
      </c>
      <c r="H6" s="18">
        <f>G6*0.05</f>
        <v>0</v>
      </c>
      <c r="I6" s="18">
        <v>0</v>
      </c>
      <c r="J6" s="18">
        <v>0</v>
      </c>
      <c r="K6" s="13">
        <v>19</v>
      </c>
      <c r="L6" s="18">
        <v>1</v>
      </c>
      <c r="M6" s="18">
        <v>1908</v>
      </c>
      <c r="N6" s="18">
        <v>95</v>
      </c>
      <c r="O6" s="18">
        <v>43</v>
      </c>
    </row>
    <row r="7" customFormat="1" ht="30" customHeight="1" spans="1:15">
      <c r="A7" s="20" t="s">
        <v>20</v>
      </c>
      <c r="B7" s="18">
        <v>1538</v>
      </c>
      <c r="C7" s="18">
        <v>154</v>
      </c>
      <c r="D7" s="18">
        <v>308</v>
      </c>
      <c r="E7" s="18">
        <v>308</v>
      </c>
      <c r="F7" s="18">
        <v>770</v>
      </c>
      <c r="G7" s="21">
        <v>979</v>
      </c>
      <c r="H7" s="18">
        <v>49</v>
      </c>
      <c r="I7" s="21">
        <v>559</v>
      </c>
      <c r="J7" s="18">
        <v>28</v>
      </c>
      <c r="K7" s="13">
        <v>24</v>
      </c>
      <c r="L7" s="18">
        <v>1</v>
      </c>
      <c r="M7" s="18">
        <v>1538</v>
      </c>
      <c r="N7" s="18">
        <v>77</v>
      </c>
      <c r="O7" s="18">
        <v>29</v>
      </c>
    </row>
    <row r="8" customFormat="1" ht="30" customHeight="1" spans="1:15">
      <c r="A8" s="20" t="s">
        <v>21</v>
      </c>
      <c r="B8" s="18">
        <v>1521</v>
      </c>
      <c r="C8" s="18">
        <v>152</v>
      </c>
      <c r="D8" s="18">
        <v>304</v>
      </c>
      <c r="E8" s="18">
        <v>304</v>
      </c>
      <c r="F8" s="18">
        <v>760</v>
      </c>
      <c r="G8" s="21">
        <v>910</v>
      </c>
      <c r="H8" s="18">
        <v>46</v>
      </c>
      <c r="I8" s="21">
        <v>611</v>
      </c>
      <c r="J8" s="18">
        <v>31</v>
      </c>
      <c r="K8" s="13">
        <v>1</v>
      </c>
      <c r="L8" s="7">
        <v>1</v>
      </c>
      <c r="M8" s="18">
        <v>1521</v>
      </c>
      <c r="N8" s="18">
        <v>76</v>
      </c>
      <c r="O8" s="18">
        <v>34</v>
      </c>
    </row>
    <row r="9" customFormat="1" ht="30" customHeight="1" spans="1:15">
      <c r="A9" s="20" t="s">
        <v>22</v>
      </c>
      <c r="B9" s="18">
        <v>778</v>
      </c>
      <c r="C9" s="18">
        <v>78</v>
      </c>
      <c r="D9" s="18">
        <v>156</v>
      </c>
      <c r="E9" s="18">
        <v>156</v>
      </c>
      <c r="F9" s="18">
        <v>390</v>
      </c>
      <c r="G9" s="21">
        <v>527</v>
      </c>
      <c r="H9" s="18">
        <v>26</v>
      </c>
      <c r="I9" s="21">
        <v>251</v>
      </c>
      <c r="J9" s="18">
        <v>13</v>
      </c>
      <c r="K9" s="13">
        <v>0</v>
      </c>
      <c r="L9" s="18">
        <v>0</v>
      </c>
      <c r="M9" s="18">
        <v>778</v>
      </c>
      <c r="N9" s="18">
        <v>39</v>
      </c>
      <c r="O9" s="18">
        <v>16</v>
      </c>
    </row>
    <row r="10" ht="41" customHeight="1" spans="1:15">
      <c r="A10" s="18" t="s">
        <v>23</v>
      </c>
      <c r="B10" s="18">
        <f t="shared" ref="B10:G10" si="0">SUM(B6:B9)</f>
        <v>5745</v>
      </c>
      <c r="C10" s="18">
        <f t="shared" si="0"/>
        <v>575</v>
      </c>
      <c r="D10" s="18">
        <f t="shared" si="0"/>
        <v>1150</v>
      </c>
      <c r="E10" s="18">
        <f t="shared" si="0"/>
        <v>1150</v>
      </c>
      <c r="F10" s="18">
        <f t="shared" si="0"/>
        <v>2875</v>
      </c>
      <c r="G10" s="18">
        <f t="shared" si="0"/>
        <v>2416</v>
      </c>
      <c r="H10" s="18">
        <f t="shared" ref="H10:O10" si="1">SUM(H6:H9)</f>
        <v>121</v>
      </c>
      <c r="I10" s="18">
        <f t="shared" si="1"/>
        <v>1421</v>
      </c>
      <c r="J10" s="18">
        <f t="shared" si="1"/>
        <v>72</v>
      </c>
      <c r="K10" s="18">
        <f t="shared" si="1"/>
        <v>44</v>
      </c>
      <c r="L10" s="18">
        <f t="shared" si="1"/>
        <v>3</v>
      </c>
      <c r="M10" s="18">
        <f t="shared" si="1"/>
        <v>5745</v>
      </c>
      <c r="N10" s="18">
        <f t="shared" si="1"/>
        <v>287</v>
      </c>
      <c r="O10" s="18">
        <f t="shared" si="1"/>
        <v>122</v>
      </c>
    </row>
    <row r="11" spans="1:15">
      <c r="J11" s="3"/>
      <c r="K11" s="3"/>
      <c r="L11" s="3"/>
      <c r="M11" s="3"/>
      <c r="N11" s="3"/>
    </row>
    <row r="12" spans="1:15">
      <c r="J12" s="3"/>
      <c r="K12" s="3"/>
      <c r="L12" s="3"/>
      <c r="M12" s="3"/>
      <c r="N12" s="3"/>
    </row>
  </sheetData>
  <mergeCells count="11">
    <mergeCell ref="A1:O1"/>
    <mergeCell ref="B2:F2"/>
    <mergeCell ref="G2:J2"/>
    <mergeCell ref="K2:O2"/>
    <mergeCell ref="A2:A5"/>
    <mergeCell ref="O3:O4"/>
    <mergeCell ref="G3:H4"/>
    <mergeCell ref="I3:J4"/>
    <mergeCell ref="K3:L4"/>
    <mergeCell ref="M3:N4"/>
    <mergeCell ref="B3:F4"/>
  </mergeCells>
  <pageMargins left="0.75" right="0.75" top="1" bottom="1" header="0.5" footer="0.5"/>
  <pageSetup paperSize="9" scale="4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本科生名额分配表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代雪</dc:creator>
  <cp:lastModifiedBy>代雪</cp:lastModifiedBy>
  <dcterms:created xsi:type="dcterms:W3CDTF">2024-04-17T06:00:00Z</dcterms:created>
  <dcterms:modified xsi:type="dcterms:W3CDTF">2026-09-29T23:22:54Z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B334F58F4A26435BA1D634B368497D59_13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